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G25" l="1"/>
  <c r="H25"/>
  <c r="I25"/>
  <c r="J25"/>
  <c r="G18"/>
  <c r="H18"/>
  <c r="I18"/>
  <c r="J18"/>
  <c r="F25"/>
  <c r="J26" l="1"/>
  <c r="I26"/>
  <c r="G26"/>
  <c r="H26"/>
  <c r="E18"/>
  <c r="F26" l="1"/>
  <c r="E25"/>
  <c r="E26" s="1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<sst xmlns="http://schemas.openxmlformats.org/spreadsheetml/2006/main" count="38" uniqueCount="36">
  <si>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</si>
  <si>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</si>
  <si>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</si>
  <si>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</si>
  <si>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</si>
  <si>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</si>
  <si>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</si>
  <si>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</si>
  <si>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</si>
  <si>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</si>
  <si>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</si>
  <si>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</si>
  <si>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</si>
  <si>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</si>
  <si>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</si>
  <si>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</si>
  <si>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</si>
  <si>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</si>
  <si>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напиток</t>
  </si>
  <si>
    <t>хлеб пшеничный</t>
  </si>
  <si>
    <t>хлеб ржаной</t>
  </si>
  <si>
    <t>итого:</t>
  </si>
  <si>
    <t>итого за день:</t>
  </si>
  <si>
    <t>компот из сухофруктов</t>
  </si>
  <si>
    <t>чай с лимоном</t>
  </si>
  <si>
    <t>бутерброд с повидлом</t>
  </si>
  <si>
    <t>каша из овсянных хлопьев</t>
  </si>
  <si>
    <t>яблоки</t>
  </si>
  <si>
    <t>салат из  свежей капусты</t>
  </si>
  <si>
    <t>жаркое по домашнему</t>
  </si>
  <si>
    <t>суп рыбный</t>
  </si>
  <si>
    <t>ЛТО МБОУ "Аловская средняя школа" им. майора юстиции Катайкина Д.А.</t>
  </si>
  <si>
    <t>Утверждаю</t>
  </si>
  <si>
    <t>Директор школы:                    \Синькова Р.Н.\</t>
  </si>
  <si>
    <t>пятница-2</t>
  </si>
  <si>
    <t>день</t>
  </si>
</sst>
</file>

<file path=xl/styles.xml><?xml version="1.0" encoding="utf-8"?>
<styleSheet xmlns="http://schemas.openxmlformats.org/spreadsheetml/2006/main">
  <numFmts count="1">
    <numFmt numFmtId="164" formatCode="dd/mm/yy;@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1" applyFill="0" applyAlignment="0">
      <alignment horizontal="center"/>
    </xf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4" fillId="0" borderId="18" xfId="0" applyFont="1" applyBorder="1" applyAlignment="1">
      <alignment horizontal="right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right" wrapText="1"/>
      <protection locked="0"/>
    </xf>
    <xf numFmtId="1" fontId="4" fillId="0" borderId="18" xfId="0" applyNumberFormat="1" applyFont="1" applyBorder="1"/>
    <xf numFmtId="2" fontId="4" fillId="0" borderId="18" xfId="0" applyNumberFormat="1" applyFont="1" applyBorder="1"/>
    <xf numFmtId="2" fontId="4" fillId="2" borderId="1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4" xfId="0" applyFill="1" applyBorder="1"/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0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4" fontId="0" fillId="0" borderId="0" xfId="0" applyNumberForma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3:J26"/>
  <sheetViews>
    <sheetView showGridLines="0" showRowColHeaders="0" tabSelected="1" view="pageBreakPreview" topLeftCell="B1" zoomScale="90" zoomScaleSheetLayoutView="90" workbookViewId="0">
      <selection activeCell="I16" sqref="I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3" spans="1:10">
      <c r="F3" t="s">
        <v>32</v>
      </c>
    </row>
    <row r="4" spans="1:10">
      <c r="F4" t="s">
        <v>33</v>
      </c>
    </row>
    <row r="11" spans="1:10">
      <c r="A11" t="s">
        <v>0</v>
      </c>
      <c r="B11" s="55" t="s">
        <v>31</v>
      </c>
      <c r="C11" s="56"/>
      <c r="D11" s="57"/>
      <c r="E11" t="s">
        <v>14</v>
      </c>
      <c r="F11" s="9"/>
      <c r="G11" s="54" t="s">
        <v>34</v>
      </c>
      <c r="H11" t="s">
        <v>35</v>
      </c>
      <c r="J11" s="53">
        <v>45821</v>
      </c>
    </row>
    <row r="12" spans="1:10" ht="7.5" customHeight="1" thickBot="1"/>
    <row r="13" spans="1:10" ht="15.75" thickBot="1">
      <c r="A13" s="6" t="s">
        <v>1</v>
      </c>
      <c r="B13" s="7" t="s">
        <v>2</v>
      </c>
      <c r="C13" s="7" t="s">
        <v>16</v>
      </c>
      <c r="D13" s="7" t="s">
        <v>3</v>
      </c>
      <c r="E13" s="7" t="s">
        <v>17</v>
      </c>
      <c r="F13" s="7" t="s">
        <v>4</v>
      </c>
      <c r="G13" s="7"/>
      <c r="H13" s="7"/>
      <c r="I13" s="7"/>
      <c r="J13" s="8"/>
    </row>
    <row r="14" spans="1:10">
      <c r="A14" s="2" t="s">
        <v>5</v>
      </c>
      <c r="B14" s="39" t="s">
        <v>8</v>
      </c>
      <c r="C14" s="16">
        <v>96</v>
      </c>
      <c r="D14" s="45" t="s">
        <v>25</v>
      </c>
      <c r="E14" s="17">
        <v>75</v>
      </c>
      <c r="F14" s="18">
        <v>24.8</v>
      </c>
      <c r="G14" s="27">
        <v>196.5</v>
      </c>
      <c r="H14" s="27">
        <v>2.9</v>
      </c>
      <c r="I14" s="27">
        <v>6.1</v>
      </c>
      <c r="J14" s="28">
        <v>19.41</v>
      </c>
    </row>
    <row r="15" spans="1:10" ht="15.75" thickBot="1">
      <c r="A15" s="3"/>
      <c r="B15" s="40" t="s">
        <v>6</v>
      </c>
      <c r="C15" s="15">
        <v>131</v>
      </c>
      <c r="D15" s="44" t="s">
        <v>26</v>
      </c>
      <c r="E15" s="19">
        <v>250</v>
      </c>
      <c r="F15" s="20">
        <v>32.200000000000003</v>
      </c>
      <c r="G15" s="29">
        <v>164.14</v>
      </c>
      <c r="H15" s="29">
        <v>4.3</v>
      </c>
      <c r="I15" s="29">
        <v>2.6</v>
      </c>
      <c r="J15" s="30">
        <v>29.12</v>
      </c>
    </row>
    <row r="16" spans="1:10">
      <c r="A16" s="3"/>
      <c r="B16" s="40" t="s">
        <v>12</v>
      </c>
      <c r="C16" s="46"/>
      <c r="D16" s="12" t="s">
        <v>27</v>
      </c>
      <c r="E16" s="23">
        <v>180</v>
      </c>
      <c r="F16" s="24">
        <v>30.43</v>
      </c>
      <c r="G16" s="31">
        <v>39.9</v>
      </c>
      <c r="H16" s="31">
        <v>0</v>
      </c>
      <c r="I16" s="31">
        <v>0</v>
      </c>
      <c r="J16" s="32">
        <v>9.3800000000000008</v>
      </c>
    </row>
    <row r="17" spans="1:10" ht="15.75" thickBot="1">
      <c r="A17" s="3"/>
      <c r="B17" s="41" t="s">
        <v>18</v>
      </c>
      <c r="C17" s="22">
        <v>948</v>
      </c>
      <c r="D17" s="10" t="s">
        <v>24</v>
      </c>
      <c r="E17" s="23">
        <v>200</v>
      </c>
      <c r="F17" s="24">
        <v>10.7</v>
      </c>
      <c r="G17" s="31">
        <v>78.78</v>
      </c>
      <c r="H17" s="31">
        <v>0.26</v>
      </c>
      <c r="I17" s="31">
        <v>0.06</v>
      </c>
      <c r="J17" s="32">
        <v>20.22</v>
      </c>
    </row>
    <row r="18" spans="1:10" ht="15.75" thickBot="1">
      <c r="A18" s="2"/>
      <c r="B18" s="25"/>
      <c r="C18" s="25"/>
      <c r="D18" s="26" t="s">
        <v>21</v>
      </c>
      <c r="E18" s="36">
        <f>SUM(E14:E17)</f>
        <v>705</v>
      </c>
      <c r="F18" s="36">
        <f>SUM(F14:F17)</f>
        <v>98.13000000000001</v>
      </c>
      <c r="G18" s="36">
        <f t="shared" ref="G18:J18" si="0">SUM(G14:G17)</f>
        <v>479.31999999999994</v>
      </c>
      <c r="H18" s="36">
        <f t="shared" si="0"/>
        <v>7.4599999999999991</v>
      </c>
      <c r="I18" s="36">
        <f t="shared" si="0"/>
        <v>8.76</v>
      </c>
      <c r="J18" s="36">
        <f t="shared" si="0"/>
        <v>78.13</v>
      </c>
    </row>
    <row r="19" spans="1:10">
      <c r="A19" s="3" t="s">
        <v>7</v>
      </c>
      <c r="B19" s="42" t="s">
        <v>8</v>
      </c>
      <c r="C19" s="16">
        <v>11</v>
      </c>
      <c r="D19" s="45" t="s">
        <v>28</v>
      </c>
      <c r="E19" s="17">
        <v>210</v>
      </c>
      <c r="F19" s="18">
        <v>28.35</v>
      </c>
      <c r="G19" s="27">
        <v>128.19999999999999</v>
      </c>
      <c r="H19" s="27">
        <v>3.3</v>
      </c>
      <c r="I19" s="27">
        <v>9.3000000000000007</v>
      </c>
      <c r="J19" s="28">
        <v>8</v>
      </c>
    </row>
    <row r="20" spans="1:10">
      <c r="A20" s="3"/>
      <c r="B20" s="40" t="s">
        <v>9</v>
      </c>
      <c r="C20" s="15">
        <v>87</v>
      </c>
      <c r="D20" s="49" t="s">
        <v>30</v>
      </c>
      <c r="E20" s="50">
        <v>250</v>
      </c>
      <c r="F20" s="20">
        <v>42.31</v>
      </c>
      <c r="G20" s="50">
        <v>153.80000000000001</v>
      </c>
      <c r="H20" s="50">
        <v>8.73</v>
      </c>
      <c r="I20" s="50">
        <v>8.4</v>
      </c>
      <c r="J20" s="51">
        <v>14.37</v>
      </c>
    </row>
    <row r="21" spans="1:10">
      <c r="A21" s="3"/>
      <c r="B21" s="40" t="s">
        <v>10</v>
      </c>
      <c r="C21" s="13">
        <v>276</v>
      </c>
      <c r="D21" s="11" t="s">
        <v>29</v>
      </c>
      <c r="E21" s="50">
        <v>200</v>
      </c>
      <c r="F21" s="20">
        <v>56.97</v>
      </c>
      <c r="G21" s="47">
        <v>429</v>
      </c>
      <c r="H21" s="29">
        <v>23.8</v>
      </c>
      <c r="I21" s="50">
        <v>27.8</v>
      </c>
      <c r="J21" s="50">
        <v>20.8</v>
      </c>
    </row>
    <row r="22" spans="1:10" ht="15.75" thickBot="1">
      <c r="A22" s="3"/>
      <c r="B22" s="40" t="s">
        <v>11</v>
      </c>
      <c r="C22" s="14">
        <v>874</v>
      </c>
      <c r="D22" s="44" t="s">
        <v>23</v>
      </c>
      <c r="E22" s="48">
        <v>200</v>
      </c>
      <c r="F22" s="21">
        <v>15.8</v>
      </c>
      <c r="G22" s="33">
        <v>132</v>
      </c>
      <c r="H22" s="48">
        <v>0.2</v>
      </c>
      <c r="I22" s="48">
        <v>0</v>
      </c>
      <c r="J22" s="48">
        <v>32.6</v>
      </c>
    </row>
    <row r="23" spans="1:10">
      <c r="A23" s="3"/>
      <c r="B23" s="40" t="s">
        <v>15</v>
      </c>
      <c r="C23" s="1"/>
      <c r="D23" s="38" t="s">
        <v>19</v>
      </c>
      <c r="E23" s="43">
        <v>120</v>
      </c>
      <c r="F23" s="20">
        <v>10.56</v>
      </c>
      <c r="G23" s="29">
        <v>170.88</v>
      </c>
      <c r="H23" s="52">
        <v>6.32</v>
      </c>
      <c r="I23" s="52">
        <v>0.8</v>
      </c>
      <c r="J23" s="52">
        <v>38.6</v>
      </c>
    </row>
    <row r="24" spans="1:10" ht="15.75" thickBot="1">
      <c r="A24" s="3"/>
      <c r="B24" s="40" t="s">
        <v>13</v>
      </c>
      <c r="C24" s="1"/>
      <c r="D24" s="38" t="s">
        <v>20</v>
      </c>
      <c r="E24" s="43">
        <v>60</v>
      </c>
      <c r="F24" s="20">
        <v>4.38</v>
      </c>
      <c r="G24" s="29">
        <v>99.2</v>
      </c>
      <c r="H24" s="29">
        <v>3.96</v>
      </c>
      <c r="I24" s="29">
        <v>0.72</v>
      </c>
      <c r="J24" s="30">
        <v>20</v>
      </c>
    </row>
    <row r="25" spans="1:10" ht="15.75" thickBot="1">
      <c r="A25" s="3"/>
      <c r="B25" s="25"/>
      <c r="C25" s="25"/>
      <c r="D25" s="26" t="s">
        <v>21</v>
      </c>
      <c r="E25" s="35">
        <f t="shared" ref="E25" si="1">SUM(E19:E24)</f>
        <v>1040</v>
      </c>
      <c r="F25" s="36">
        <f>SUM(F19:F24)</f>
        <v>158.37</v>
      </c>
      <c r="G25" s="36">
        <f t="shared" ref="G25:J25" si="2">SUM(G19:G24)</f>
        <v>1113.08</v>
      </c>
      <c r="H25" s="36">
        <f t="shared" si="2"/>
        <v>46.31</v>
      </c>
      <c r="I25" s="36">
        <f t="shared" si="2"/>
        <v>47.019999999999996</v>
      </c>
      <c r="J25" s="36">
        <f t="shared" si="2"/>
        <v>134.37</v>
      </c>
    </row>
    <row r="26" spans="1:10" ht="15.75" thickBot="1">
      <c r="A26" s="4"/>
      <c r="B26" s="5"/>
      <c r="C26" s="5"/>
      <c r="D26" s="34" t="s">
        <v>22</v>
      </c>
      <c r="E26" s="37">
        <f t="shared" ref="E26:J26" si="3">SUM(E18,E25)</f>
        <v>1745</v>
      </c>
      <c r="F26" s="37">
        <f t="shared" si="3"/>
        <v>256.5</v>
      </c>
      <c r="G26" s="37">
        <f t="shared" si="3"/>
        <v>1592.3999999999999</v>
      </c>
      <c r="H26" s="37">
        <f t="shared" si="3"/>
        <v>53.77</v>
      </c>
      <c r="I26" s="37">
        <f t="shared" si="3"/>
        <v>55.779999999999994</v>
      </c>
      <c r="J26" s="37">
        <f t="shared" si="3"/>
        <v>212.5</v>
      </c>
    </row>
  </sheetData>
  <mergeCells count="1">
    <mergeCell ref="B11:D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2025-06-05T07:34:31Z</cp:lastPrinted>
  <dcterms:created xsi:type="dcterms:W3CDTF">2015-06-05T18:19:34Z</dcterms:created>
  <dcterms:modified xsi:type="dcterms:W3CDTF">2025-06-05T07:34:45Z</dcterms:modified>
</cp:coreProperties>
</file>